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  <sheet xmlns:r="http://schemas.openxmlformats.org/officeDocument/2006/relationships" name="작성 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111C25"/>
      <sz val="16"/>
    </font>
    <font>
      <name val="Arial"/>
      <b val="1"/>
      <color rgb="005C6873"/>
      <sz val="8"/>
    </font>
    <font>
      <name val="Arial"/>
      <color rgb="00111C25"/>
      <sz val="10"/>
    </font>
    <font>
      <name val="Arial"/>
      <b val="1"/>
      <color rgb="00111C25"/>
      <sz val="9"/>
    </font>
    <font>
      <name val="Arial"/>
      <color rgb="00111C25"/>
      <sz val="9"/>
    </font>
    <font>
      <name val="Arial"/>
      <b val="1"/>
      <color rgb="00111C25"/>
      <sz val="10"/>
    </font>
    <font>
      <name val="Arial"/>
      <color rgb="009AA5AE"/>
      <sz val="8"/>
    </font>
    <font>
      <name val="Arial"/>
      <b val="1"/>
      <color rgb="00111C25"/>
      <sz val="14"/>
    </font>
    <font>
      <name val="Arial"/>
      <b val="1"/>
      <color rgb="000E4D64"/>
      <sz val="10"/>
    </font>
    <font>
      <name val="Arial"/>
      <color rgb="005C6873"/>
      <sz val="9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FFEBD9"/>
      </patternFill>
    </fill>
    <fill>
      <patternFill patternType="solid">
        <fgColor rgb="00F2F5F7"/>
      </patternFill>
    </fill>
  </fills>
  <borders count="4">
    <border>
      <left/>
      <right/>
      <top/>
      <bottom/>
      <diagonal/>
    </border>
    <border>
      <top style="double">
        <color rgb="00111C25"/>
      </top>
    </border>
    <border>
      <left style="thin">
        <color rgb="007F8A93"/>
      </left>
      <right style="thin">
        <color rgb="007F8A93"/>
      </right>
      <top style="thin">
        <color rgb="007F8A93"/>
      </top>
      <bottom style="thin">
        <color rgb="007F8A93"/>
      </bottom>
    </border>
    <border>
      <top style="thin">
        <color rgb="007F8A93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top" wrapText="1"/>
    </xf>
    <xf numFmtId="0" fontId="3" fillId="2" borderId="0" applyAlignment="1" pivotButton="0" quotePrefix="0" xfId="0">
      <alignment horizontal="left" vertical="top" wrapText="1"/>
    </xf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top" wrapText="1"/>
    </xf>
    <xf numFmtId="0" fontId="5" fillId="0" borderId="2" applyAlignment="1" pivotButton="0" quotePrefix="0" xfId="0">
      <alignment horizontal="left" vertical="top" wrapText="1"/>
    </xf>
    <xf numFmtId="3" fontId="5" fillId="0" borderId="2" applyAlignment="1" pivotButton="0" quotePrefix="0" xfId="0">
      <alignment horizontal="center" vertical="top" wrapText="1"/>
    </xf>
    <xf numFmtId="164" fontId="5" fillId="4" borderId="2" applyAlignment="1" pivotButton="0" quotePrefix="0" xfId="0">
      <alignment horizontal="center" vertical="top" wrapText="1"/>
    </xf>
    <xf numFmtId="165" fontId="5" fillId="4" borderId="2" applyAlignment="1" pivotButton="0" quotePrefix="0" xfId="0">
      <alignment horizontal="center" vertical="top" wrapText="1"/>
    </xf>
    <xf numFmtId="0" fontId="6" fillId="0" borderId="2" applyAlignment="1" pivotButton="0" quotePrefix="0" xfId="0">
      <alignment horizontal="left" vertical="top" wrapText="1"/>
    </xf>
    <xf numFmtId="0" fontId="0" fillId="0" borderId="2" pivotButton="0" quotePrefix="0" xfId="0"/>
    <xf numFmtId="3" fontId="6" fillId="0" borderId="2" applyAlignment="1" pivotButton="0" quotePrefix="0" xfId="0">
      <alignment horizontal="center" vertical="top" wrapText="1"/>
    </xf>
    <xf numFmtId="0" fontId="3" fillId="0" borderId="2" applyAlignment="1" pivotButton="0" quotePrefix="0" xfId="0">
      <alignment horizontal="left" vertical="top" wrapText="1"/>
    </xf>
    <xf numFmtId="164" fontId="6" fillId="0" borderId="2" applyAlignment="1" pivotButton="0" quotePrefix="0" xfId="0">
      <alignment horizontal="center" vertical="top" wrapText="1"/>
    </xf>
    <xf numFmtId="165" fontId="6" fillId="0" borderId="2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bottom" wrapText="1"/>
    </xf>
    <xf numFmtId="0" fontId="4" fillId="0" borderId="3" applyAlignment="1" pivotButton="0" quotePrefix="0" xfId="0">
      <alignment horizontal="left" vertical="top" wrapText="1"/>
    </xf>
    <xf numFmtId="0" fontId="0" fillId="0" borderId="3" pivotButton="0" quotePrefix="0" xfId="0"/>
    <xf numFmtId="0" fontId="5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1" customWidth="1" min="3" max="3"/>
    <col width="8" customWidth="1" min="4" max="4"/>
    <col width="9" customWidth="1" min="5" max="5"/>
    <col width="10" customWidth="1" min="6" max="6"/>
    <col width="10" customWidth="1" min="7" max="7"/>
    <col width="11" customWidth="1" min="8" max="8"/>
    <col width="11" customWidth="1" min="9" max="9"/>
    <col width="7" customWidth="1" min="10" max="10"/>
    <col width="7" customWidth="1" min="11" max="11"/>
    <col width="7" customWidth="1" min="12" max="12"/>
    <col width="10" customWidth="1" min="13" max="13"/>
  </cols>
  <sheetData>
    <row r="1" ht="30" customHeight="1">
      <c r="A1" s="1" t="inlineStr">
        <is>
          <t>PACKING LIST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3" t="inlineStr">
        <is>
          <t>SELLER / SHIPPER</t>
        </is>
      </c>
    </row>
    <row r="4">
      <c r="A4" s="4" t="inlineStr">
        <is>
          <t>[Your company name]</t>
        </is>
      </c>
      <c r="H4" s="5" t="inlineStr">
        <is>
          <t>Invoice No.</t>
        </is>
      </c>
      <c r="J4" s="6" t="inlineStr">
        <is>
          <t>[CI-20260929-01]</t>
        </is>
      </c>
    </row>
    <row r="5">
      <c r="A5" s="4" t="inlineStr">
        <is>
          <t>[Address]</t>
        </is>
      </c>
      <c r="H5" s="5" t="inlineStr">
        <is>
          <t>Issue date</t>
        </is>
      </c>
      <c r="J5" s="6" t="inlineStr">
        <is>
          <t>[29 Sep 2026]</t>
        </is>
      </c>
    </row>
    <row r="6">
      <c r="A6" s="4" t="inlineStr">
        <is>
          <t>Tel: [ ] · Email: [ ]</t>
        </is>
      </c>
    </row>
    <row r="7">
      <c r="A7" s="4" t="inlineStr"/>
    </row>
    <row r="9">
      <c r="A9" s="3" t="inlineStr">
        <is>
          <t>BUYER (MESSRS.)</t>
        </is>
      </c>
      <c r="H9" s="5" t="inlineStr">
        <is>
          <t>Terms of delivery</t>
        </is>
      </c>
      <c r="J9" s="6" t="inlineStr">
        <is>
          <t>[FOB Busan, Korea]</t>
        </is>
      </c>
    </row>
    <row r="10">
      <c r="A10" s="4" t="inlineStr">
        <is>
          <t>[Buyer company name]</t>
        </is>
      </c>
      <c r="H10" s="5" t="inlineStr">
        <is>
          <t>Port of loading</t>
        </is>
      </c>
      <c r="J10" s="6" t="inlineStr">
        <is>
          <t>[Busan, Korea]</t>
        </is>
      </c>
    </row>
    <row r="11">
      <c r="A11" s="4" t="inlineStr">
        <is>
          <t>[Address]</t>
        </is>
      </c>
      <c r="H11" s="5" t="inlineStr">
        <is>
          <t>Port of discharge</t>
        </is>
      </c>
      <c r="J11" s="6" t="inlineStr">
        <is>
          <t>[Los Angeles, USA]</t>
        </is>
      </c>
    </row>
    <row r="12">
      <c r="A12" s="4" t="inlineStr">
        <is>
          <t>Attn: [ ]</t>
        </is>
      </c>
      <c r="H12" s="5" t="inlineStr">
        <is>
          <t>Shipping marks</t>
        </is>
      </c>
      <c r="J12" s="6" t="inlineStr">
        <is>
          <t>[BUYER NAME / CITY / C/NO. 1-UP / MADE IN KOREA]</t>
        </is>
      </c>
    </row>
    <row r="13">
      <c r="A13" s="4" t="inlineStr"/>
    </row>
    <row r="15" ht="30" customHeight="1">
      <c r="A15" s="7" t="inlineStr">
        <is>
          <t>No.</t>
        </is>
      </c>
      <c r="B15" s="7" t="inlineStr">
        <is>
          <t>Description of Goods</t>
        </is>
      </c>
      <c r="C15" s="7" t="inlineStr">
        <is>
          <t>Quantity</t>
        </is>
      </c>
      <c r="D15" s="7" t="inlineStr">
        <is>
          <t>CTNS</t>
        </is>
      </c>
      <c r="E15" s="7" t="inlineStr">
        <is>
          <t>Qty / CTN</t>
        </is>
      </c>
      <c r="F15" s="7" t="inlineStr">
        <is>
          <t>N.W./CTN (kg)</t>
        </is>
      </c>
      <c r="G15" s="7" t="inlineStr">
        <is>
          <t>G.W./CTN (kg)</t>
        </is>
      </c>
      <c r="H15" s="7" t="inlineStr">
        <is>
          <t>N.W. total (kg)</t>
        </is>
      </c>
      <c r="I15" s="7" t="inlineStr">
        <is>
          <t>G.W. total (kg)</t>
        </is>
      </c>
      <c r="J15" s="7" t="inlineStr">
        <is>
          <t>L (cm)</t>
        </is>
      </c>
      <c r="K15" s="7" t="inlineStr">
        <is>
          <t>W (cm)</t>
        </is>
      </c>
      <c r="L15" s="7" t="inlineStr">
        <is>
          <t>H (cm)</t>
        </is>
      </c>
      <c r="M15" s="7" t="inlineStr">
        <is>
          <t>CBM</t>
        </is>
      </c>
    </row>
    <row r="16">
      <c r="A16" s="8" t="n">
        <v>1</v>
      </c>
      <c r="B16" s="9" t="inlineStr"/>
      <c r="C16" s="10" t="inlineStr"/>
      <c r="D16" s="10" t="inlineStr"/>
      <c r="E16" s="8" t="inlineStr"/>
      <c r="F16" s="8" t="inlineStr"/>
      <c r="G16" s="8" t="inlineStr"/>
      <c r="H16" s="11">
        <f>IF(OR(D16="",F16=""),"",D16*F16)</f>
        <v/>
      </c>
      <c r="I16" s="11">
        <f>IF(OR(D16="",G16=""),"",D16*G16)</f>
        <v/>
      </c>
      <c r="J16" s="8" t="inlineStr"/>
      <c r="K16" s="8" t="inlineStr"/>
      <c r="L16" s="8" t="inlineStr"/>
      <c r="M16" s="12">
        <f>IF(OR(D16="",J16="",K16="",L16=""),"",ROUND(J16*K16*L16/1000000*D16,3))</f>
        <v/>
      </c>
    </row>
    <row r="17">
      <c r="A17" s="8" t="n">
        <v>2</v>
      </c>
      <c r="B17" s="9" t="inlineStr"/>
      <c r="C17" s="10" t="inlineStr"/>
      <c r="D17" s="10" t="inlineStr"/>
      <c r="E17" s="8" t="inlineStr"/>
      <c r="F17" s="8" t="inlineStr"/>
      <c r="G17" s="8" t="inlineStr"/>
      <c r="H17" s="11">
        <f>IF(OR(D17="",F17=""),"",D17*F17)</f>
        <v/>
      </c>
      <c r="I17" s="11">
        <f>IF(OR(D17="",G17=""),"",D17*G17)</f>
        <v/>
      </c>
      <c r="J17" s="8" t="inlineStr"/>
      <c r="K17" s="8" t="inlineStr"/>
      <c r="L17" s="8" t="inlineStr"/>
      <c r="M17" s="12">
        <f>IF(OR(D17="",J17="",K17="",L17=""),"",ROUND(J17*K17*L17/1000000*D17,3))</f>
        <v/>
      </c>
    </row>
    <row r="18">
      <c r="A18" s="8" t="n">
        <v>3</v>
      </c>
      <c r="B18" s="9" t="inlineStr"/>
      <c r="C18" s="10" t="inlineStr"/>
      <c r="D18" s="10" t="inlineStr"/>
      <c r="E18" s="8" t="inlineStr"/>
      <c r="F18" s="8" t="inlineStr"/>
      <c r="G18" s="8" t="inlineStr"/>
      <c r="H18" s="11">
        <f>IF(OR(D18="",F18=""),"",D18*F18)</f>
        <v/>
      </c>
      <c r="I18" s="11">
        <f>IF(OR(D18="",G18=""),"",D18*G18)</f>
        <v/>
      </c>
      <c r="J18" s="8" t="inlineStr"/>
      <c r="K18" s="8" t="inlineStr"/>
      <c r="L18" s="8" t="inlineStr"/>
      <c r="M18" s="12">
        <f>IF(OR(D18="",J18="",K18="",L18=""),"",ROUND(J18*K18*L18/1000000*D18,3))</f>
        <v/>
      </c>
    </row>
    <row r="19">
      <c r="A19" s="8" t="inlineStr"/>
      <c r="B19" s="9" t="inlineStr"/>
      <c r="C19" s="10" t="inlineStr"/>
      <c r="D19" s="10" t="inlineStr"/>
      <c r="E19" s="8" t="inlineStr"/>
      <c r="F19" s="8" t="inlineStr"/>
      <c r="G19" s="8" t="inlineStr"/>
      <c r="H19" s="11">
        <f>IF(OR(D19="",F19=""),"",D19*F19)</f>
        <v/>
      </c>
      <c r="I19" s="11">
        <f>IF(OR(D19="",G19=""),"",D19*G19)</f>
        <v/>
      </c>
      <c r="J19" s="8" t="inlineStr"/>
      <c r="K19" s="8" t="inlineStr"/>
      <c r="L19" s="8" t="inlineStr"/>
      <c r="M19" s="12">
        <f>IF(OR(D19="",J19="",K19="",L19=""),"",ROUND(J19*K19*L19/1000000*D19,3))</f>
        <v/>
      </c>
    </row>
    <row r="20">
      <c r="A20" s="8" t="inlineStr"/>
      <c r="B20" s="9" t="inlineStr"/>
      <c r="C20" s="10" t="inlineStr"/>
      <c r="D20" s="10" t="inlineStr"/>
      <c r="E20" s="8" t="inlineStr"/>
      <c r="F20" s="8" t="inlineStr"/>
      <c r="G20" s="8" t="inlineStr"/>
      <c r="H20" s="11">
        <f>IF(OR(D20="",F20=""),"",D20*F20)</f>
        <v/>
      </c>
      <c r="I20" s="11">
        <f>IF(OR(D20="",G20=""),"",D20*G20)</f>
        <v/>
      </c>
      <c r="J20" s="8" t="inlineStr"/>
      <c r="K20" s="8" t="inlineStr"/>
      <c r="L20" s="8" t="inlineStr"/>
      <c r="M20" s="12">
        <f>IF(OR(D20="",J20="",K20="",L20=""),"",ROUND(J20*K20*L20/1000000*D20,3))</f>
        <v/>
      </c>
    </row>
    <row r="21">
      <c r="A21" s="8" t="inlineStr"/>
      <c r="B21" s="9" t="inlineStr"/>
      <c r="C21" s="10" t="inlineStr"/>
      <c r="D21" s="10" t="inlineStr"/>
      <c r="E21" s="8" t="inlineStr"/>
      <c r="F21" s="8" t="inlineStr"/>
      <c r="G21" s="8" t="inlineStr"/>
      <c r="H21" s="11">
        <f>IF(OR(D21="",F21=""),"",D21*F21)</f>
        <v/>
      </c>
      <c r="I21" s="11">
        <f>IF(OR(D21="",G21=""),"",D21*G21)</f>
        <v/>
      </c>
      <c r="J21" s="8" t="inlineStr"/>
      <c r="K21" s="8" t="inlineStr"/>
      <c r="L21" s="8" t="inlineStr"/>
      <c r="M21" s="12">
        <f>IF(OR(D21="",J21="",K21="",L21=""),"",ROUND(J21*K21*L21/1000000*D21,3))</f>
        <v/>
      </c>
    </row>
    <row r="22">
      <c r="A22" s="8" t="inlineStr"/>
      <c r="B22" s="9" t="inlineStr"/>
      <c r="C22" s="10" t="inlineStr"/>
      <c r="D22" s="10" t="inlineStr"/>
      <c r="E22" s="8" t="inlineStr"/>
      <c r="F22" s="8" t="inlineStr"/>
      <c r="G22" s="8" t="inlineStr"/>
      <c r="H22" s="11">
        <f>IF(OR(D22="",F22=""),"",D22*F22)</f>
        <v/>
      </c>
      <c r="I22" s="11">
        <f>IF(OR(D22="",G22=""),"",D22*G22)</f>
        <v/>
      </c>
      <c r="J22" s="8" t="inlineStr"/>
      <c r="K22" s="8" t="inlineStr"/>
      <c r="L22" s="8" t="inlineStr"/>
      <c r="M22" s="12">
        <f>IF(OR(D22="",J22="",K22="",L22=""),"",ROUND(J22*K22*L22/1000000*D22,3))</f>
        <v/>
      </c>
    </row>
    <row r="23">
      <c r="A23" s="8" t="inlineStr"/>
      <c r="B23" s="9" t="inlineStr"/>
      <c r="C23" s="10" t="inlineStr"/>
      <c r="D23" s="10" t="inlineStr"/>
      <c r="E23" s="8" t="inlineStr"/>
      <c r="F23" s="8" t="inlineStr"/>
      <c r="G23" s="8" t="inlineStr"/>
      <c r="H23" s="11">
        <f>IF(OR(D23="",F23=""),"",D23*F23)</f>
        <v/>
      </c>
      <c r="I23" s="11">
        <f>IF(OR(D23="",G23=""),"",D23*G23)</f>
        <v/>
      </c>
      <c r="J23" s="8" t="inlineStr"/>
      <c r="K23" s="8" t="inlineStr"/>
      <c r="L23" s="8" t="inlineStr"/>
      <c r="M23" s="12">
        <f>IF(OR(D23="",J23="",K23="",L23=""),"",ROUND(J23*K23*L23/1000000*D23,3))</f>
        <v/>
      </c>
    </row>
    <row r="24">
      <c r="A24" s="8" t="inlineStr"/>
      <c r="B24" s="9" t="inlineStr"/>
      <c r="C24" s="10" t="inlineStr"/>
      <c r="D24" s="10" t="inlineStr"/>
      <c r="E24" s="8" t="inlineStr"/>
      <c r="F24" s="8" t="inlineStr"/>
      <c r="G24" s="8" t="inlineStr"/>
      <c r="H24" s="11">
        <f>IF(OR(D24="",F24=""),"",D24*F24)</f>
        <v/>
      </c>
      <c r="I24" s="11">
        <f>IF(OR(D24="",G24=""),"",D24*G24)</f>
        <v/>
      </c>
      <c r="J24" s="8" t="inlineStr"/>
      <c r="K24" s="8" t="inlineStr"/>
      <c r="L24" s="8" t="inlineStr"/>
      <c r="M24" s="12">
        <f>IF(OR(D24="",J24="",K24="",L24=""),"",ROUND(J24*K24*L24/1000000*D24,3))</f>
        <v/>
      </c>
    </row>
    <row r="25">
      <c r="A25" s="8" t="inlineStr"/>
      <c r="B25" s="9" t="inlineStr"/>
      <c r="C25" s="10" t="inlineStr"/>
      <c r="D25" s="10" t="inlineStr"/>
      <c r="E25" s="8" t="inlineStr"/>
      <c r="F25" s="8" t="inlineStr"/>
      <c r="G25" s="8" t="inlineStr"/>
      <c r="H25" s="11">
        <f>IF(OR(D25="",F25=""),"",D25*F25)</f>
        <v/>
      </c>
      <c r="I25" s="11">
        <f>IF(OR(D25="",G25=""),"",D25*G25)</f>
        <v/>
      </c>
      <c r="J25" s="8" t="inlineStr"/>
      <c r="K25" s="8" t="inlineStr"/>
      <c r="L25" s="8" t="inlineStr"/>
      <c r="M25" s="12">
        <f>IF(OR(D25="",J25="",K25="",L25=""),"",ROUND(J25*K25*L25/1000000*D25,3))</f>
        <v/>
      </c>
    </row>
    <row r="26">
      <c r="A26" s="8" t="inlineStr"/>
      <c r="B26" s="9" t="inlineStr"/>
      <c r="C26" s="10" t="inlineStr"/>
      <c r="D26" s="10" t="inlineStr"/>
      <c r="E26" s="8" t="inlineStr"/>
      <c r="F26" s="8" t="inlineStr"/>
      <c r="G26" s="8" t="inlineStr"/>
      <c r="H26" s="11">
        <f>IF(OR(D26="",F26=""),"",D26*F26)</f>
        <v/>
      </c>
      <c r="I26" s="11">
        <f>IF(OR(D26="",G26=""),"",D26*G26)</f>
        <v/>
      </c>
      <c r="J26" s="8" t="inlineStr"/>
      <c r="K26" s="8" t="inlineStr"/>
      <c r="L26" s="8" t="inlineStr"/>
      <c r="M26" s="12">
        <f>IF(OR(D26="",J26="",K26="",L26=""),"",ROUND(J26*K26*L26/1000000*D26,3))</f>
        <v/>
      </c>
    </row>
    <row r="27">
      <c r="A27" s="8" t="inlineStr"/>
      <c r="B27" s="9" t="inlineStr"/>
      <c r="C27" s="10" t="inlineStr"/>
      <c r="D27" s="10" t="inlineStr"/>
      <c r="E27" s="8" t="inlineStr"/>
      <c r="F27" s="8" t="inlineStr"/>
      <c r="G27" s="8" t="inlineStr"/>
      <c r="H27" s="11">
        <f>IF(OR(D27="",F27=""),"",D27*F27)</f>
        <v/>
      </c>
      <c r="I27" s="11">
        <f>IF(OR(D27="",G27=""),"",D27*G27)</f>
        <v/>
      </c>
      <c r="J27" s="8" t="inlineStr"/>
      <c r="K27" s="8" t="inlineStr"/>
      <c r="L27" s="8" t="inlineStr"/>
      <c r="M27" s="12">
        <f>IF(OR(D27="",J27="",K27="",L27=""),"",ROUND(J27*K27*L27/1000000*D27,3))</f>
        <v/>
      </c>
    </row>
    <row r="28">
      <c r="A28" s="13" t="inlineStr">
        <is>
          <t>TOTAL</t>
        </is>
      </c>
      <c r="B28" s="14" t="n"/>
      <c r="C28" s="15">
        <f>SUM(C16:C27)</f>
        <v/>
      </c>
      <c r="D28" s="15">
        <f>SUM(D16:D27)</f>
        <v/>
      </c>
      <c r="E28" s="16" t="inlineStr"/>
      <c r="F28" s="16" t="inlineStr"/>
      <c r="G28" s="16" t="inlineStr"/>
      <c r="H28" s="17">
        <f>SUM(H16:H27)</f>
        <v/>
      </c>
      <c r="I28" s="17">
        <f>SUM(I16:I27)</f>
        <v/>
      </c>
      <c r="J28" s="16" t="inlineStr"/>
      <c r="K28" s="16" t="inlineStr"/>
      <c r="L28" s="16" t="inlineStr"/>
      <c r="M28" s="18">
        <f>SUM(M16:M27)</f>
        <v/>
      </c>
    </row>
    <row r="29">
      <c r="A29" s="19">
        <f>IF(D28=0,"SAY: [   ] CARTONS ONLY.","SAY: "&amp;TEXT(D28,"#,##0")&amp;" CARTONS ONLY.")</f>
        <v/>
      </c>
    </row>
    <row r="31" ht="64" customHeight="1">
      <c r="K31" s="20" t="inlineStr">
        <is>
          <t>(Stamp / Signature)</t>
        </is>
      </c>
    </row>
    <row r="32" ht="28" customHeight="1">
      <c r="K32" s="21" t="inlineStr">
        <is>
          <t>For and on behalf of
[Your company name]</t>
        </is>
      </c>
      <c r="L32" s="22" t="n"/>
      <c r="M32" s="22" t="n"/>
    </row>
    <row r="33">
      <c r="K33" s="23" t="inlineStr">
        <is>
          <t>Name:</t>
        </is>
      </c>
    </row>
    <row r="34">
      <c r="K34" s="23" t="inlineStr">
        <is>
          <t>Title:</t>
        </is>
      </c>
    </row>
    <row r="35">
      <c r="K35" s="23" t="inlineStr">
        <is>
          <t>Date:</t>
        </is>
      </c>
    </row>
  </sheetData>
  <mergeCells count="27">
    <mergeCell ref="K32:M32"/>
    <mergeCell ref="H10:I10"/>
    <mergeCell ref="K31:M31"/>
    <mergeCell ref="A11:E11"/>
    <mergeCell ref="J12:M12"/>
    <mergeCell ref="H4:I4"/>
    <mergeCell ref="A29:M29"/>
    <mergeCell ref="A6:E6"/>
    <mergeCell ref="H9:I9"/>
    <mergeCell ref="A7:E7"/>
    <mergeCell ref="J5:M5"/>
    <mergeCell ref="A3:E3"/>
    <mergeCell ref="J10:M10"/>
    <mergeCell ref="H11:I11"/>
    <mergeCell ref="A12:E12"/>
    <mergeCell ref="A1:M1"/>
    <mergeCell ref="J9:M9"/>
    <mergeCell ref="A5:E5"/>
    <mergeCell ref="H12:I12"/>
    <mergeCell ref="A4:E4"/>
    <mergeCell ref="A10:E10"/>
    <mergeCell ref="J4:M4"/>
    <mergeCell ref="A28:B28"/>
    <mergeCell ref="J11:M11"/>
    <mergeCell ref="H5:I5"/>
    <mergeCell ref="A13:E13"/>
    <mergeCell ref="A9:E9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패킹리스트(Packing List) 양식 작성 방법</t>
        </is>
      </c>
    </row>
    <row r="2">
      <c r="A2" s="25" t="inlineStr">
        <is>
          <t>노란 칸과 [대괄호] 안의 내용을 내 정보로 바꾸세요. 금액·합계는 수량과 단가를 넣으면 자동으로 계산됩니다.</t>
        </is>
      </c>
    </row>
    <row r="4">
      <c r="A4" s="25" t="inlineStr">
        <is>
          <t>· 품목마다 박스 수(CTNS), 박스당 수량, 박스 1개 순중량(N.W.)·총중량(G.W.), 박스 크기(cm)를 넣으면 합계 무게와 CBM이 자동 계산됩니다.</t>
        </is>
      </c>
    </row>
    <row r="5">
      <c r="A5" s="25" t="inlineStr">
        <is>
          <t>· Invoice No. 는 상업송장 번호와 같게 적습니다. 화인(Shipping marks)은 박스에 찍은 내용과 똑같아야 합니다.</t>
        </is>
      </c>
    </row>
    <row r="6">
      <c r="A6" s="25" t="inlineStr">
        <is>
          <t>· CBM = 가로 × 세로 × 높이(cm) ÷ 1,000,000 × 박스 수. 운임·컨테이너 적재량은 suchulnote.com 의 CBM 계산기로 확인할 수 있습니다.</t>
        </is>
      </c>
    </row>
    <row r="7">
      <c r="A7" s="25" t="inlineStr">
        <is>
          <t>· 화장품 유효기간·제조번호(Lot)처럼 품목별로 적을 내용이 있으면 Description 칸이나 별도 첨부 페이지에 적으세요.</t>
        </is>
      </c>
    </row>
    <row r="9">
      <c r="A9" s="26" t="inlineStr">
        <is>
          <t>원가와 물류비를 넣으면 조건별 단가 계산 → 영문 PI·CI·PL 을 자동으로 만들어 PDF로 저장할 수 있습니다: https://suchulnote.com</t>
        </is>
      </c>
    </row>
    <row r="10">
      <c r="A10" s="27" t="inlineStr">
        <is>
          <t>양식 제공: 수출노트 (suchulnote.com) · 자유롭게 쓰고 고쳐도 됩니다. 이 시트는 인쇄 전에 지워도 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2026-09-29T14:14:32Z</dcterms:created>
  <dcterms:modified xmlns:dcterms="http://purl.org/dc/terms/" xmlns:xsi="http://www.w3.org/2001/XMLSchema-instance" xsi:type="dcterms:W3CDTF">2026-09-29T14:14:32Z</dcterms:modified>
</cp:coreProperties>
</file>